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4行政\114年經費提報\"/>
    </mc:Choice>
  </mc:AlternateContent>
  <xr:revisionPtr revIDLastSave="0" documentId="8_{3AB954F9-7BEF-4CA2-ACDC-C19D1B391A34}" xr6:coauthVersionLast="47" xr6:coauthVersionMax="47" xr10:uidLastSave="{00000000-0000-0000-0000-000000000000}"/>
  <bookViews>
    <workbookView xWindow="-120" yWindow="-120" windowWidth="29040" windowHeight="15720" tabRatio="856" activeTab="2" xr2:uid="{00000000-000D-0000-FFFF-FFFF00000000}"/>
  </bookViews>
  <sheets>
    <sheet name="經費調整申請表(同計畫用途別科目間流用)_本表取消" sheetId="1" r:id="rId1"/>
    <sheet name="經費調整申請表(跨活動之間流用)_本表取消" sheetId="2" r:id="rId2"/>
    <sheet name="經費流用申請表" sheetId="4" r:id="rId3"/>
  </sheets>
  <definedNames>
    <definedName name="_xlnm.Print_Area" localSheetId="2">經費流用申請表!$A$1:$L$21</definedName>
    <definedName name="_xlnm.Print_Area" localSheetId="0">'經費調整申請表(同計畫用途別科目間流用)_本表取消'!$A:$F</definedName>
    <definedName name="_xlnm.Print_Area" localSheetId="1">'經費調整申請表(跨活動之間流用)_本表取消'!$A:$G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4" l="1"/>
  <c r="H10" i="4"/>
  <c r="G10" i="4" l="1"/>
  <c r="J10" i="4" l="1"/>
  <c r="F10" i="2" l="1"/>
  <c r="F11" i="2"/>
  <c r="E14" i="2" l="1"/>
  <c r="D14" i="2"/>
  <c r="C14" i="2"/>
  <c r="F13" i="2" s="1"/>
  <c r="F14" i="2" s="1"/>
  <c r="E12" i="2"/>
  <c r="D12" i="2"/>
  <c r="C12" i="2"/>
  <c r="F9" i="2"/>
  <c r="E15" i="2" l="1"/>
  <c r="C15" i="2"/>
  <c r="F12" i="2"/>
  <c r="F15" i="2" s="1"/>
  <c r="D15" i="2"/>
  <c r="E10" i="1"/>
  <c r="E11" i="1"/>
  <c r="E12" i="1"/>
  <c r="E13" i="1"/>
  <c r="E14" i="1"/>
  <c r="E15" i="1"/>
  <c r="E16" i="1"/>
  <c r="C17" i="1" l="1"/>
  <c r="D17" i="1"/>
  <c r="B17" i="1"/>
  <c r="E9" i="1" l="1"/>
  <c r="E17" i="1" s="1"/>
</calcChain>
</file>

<file path=xl/sharedStrings.xml><?xml version="1.0" encoding="utf-8"?>
<sst xmlns="http://schemas.openxmlformats.org/spreadsheetml/2006/main" count="104" uniqueCount="101">
  <si>
    <t xml:space="preserve"> █同計畫用途別科目間流用</t>
    <phoneticPr fontId="1" type="noConversion"/>
  </si>
  <si>
    <t>預算編號：</t>
    <phoneticPr fontId="1" type="noConversion"/>
  </si>
  <si>
    <t>中程校務發展計畫編號：</t>
    <phoneticPr fontId="1" type="noConversion"/>
  </si>
  <si>
    <t>預算編號：</t>
    <phoneticPr fontId="1" type="noConversion"/>
  </si>
  <si>
    <t>中程校務發展計畫編號：</t>
    <phoneticPr fontId="1" type="noConversion"/>
  </si>
  <si>
    <t>本表適用：原始申請簽呈總額不變，同計畫不同科目(項目)之間經費調整。</t>
    <phoneticPr fontId="1" type="noConversion"/>
  </si>
  <si>
    <t>高教深耕計畫編號：</t>
    <phoneticPr fontId="1" type="noConversion"/>
  </si>
  <si>
    <t>本表適用：核銷總額與原始申請簽呈總額不符，須從不同計畫中流入、流出經費至不同科目(項目)之間進行調整。</t>
    <phoneticPr fontId="1" type="noConversion"/>
  </si>
  <si>
    <t>本表限業務費項下科目間金額調整。</t>
    <phoneticPr fontId="1" type="noConversion"/>
  </si>
  <si>
    <t>說         明
(流出入原因及其計算方法)</t>
    <phoneticPr fontId="1" type="noConversion"/>
  </si>
  <si>
    <t>雜支</t>
  </si>
  <si>
    <t>執行單位：</t>
    <phoneticPr fontId="1" type="noConversion"/>
  </si>
  <si>
    <t>調整
流出數</t>
    <phoneticPr fontId="1" type="noConversion"/>
  </si>
  <si>
    <t>調整後金額</t>
    <phoneticPr fontId="1" type="noConversion"/>
  </si>
  <si>
    <t>調整
流入數</t>
    <phoneticPr fontId="1" type="noConversion"/>
  </si>
  <si>
    <t>合計</t>
    <phoneticPr fontId="1" type="noConversion"/>
  </si>
  <si>
    <t>申請日期：</t>
    <phoneticPr fontId="1" type="noConversion"/>
  </si>
  <si>
    <t>全    1   頁第   1    頁</t>
    <phoneticPr fontId="1" type="noConversion"/>
  </si>
  <si>
    <t>原簽呈金額</t>
    <phoneticPr fontId="1" type="noConversion"/>
  </si>
  <si>
    <t>調整
流入數</t>
    <phoneticPr fontId="1" type="noConversion"/>
  </si>
  <si>
    <t>調整
流出數</t>
    <phoneticPr fontId="1" type="noConversion"/>
  </si>
  <si>
    <t>調整後金額</t>
    <phoneticPr fontId="1" type="noConversion"/>
  </si>
  <si>
    <t>說         明
(流出入原因及其計算方法)</t>
    <phoneticPr fontId="1" type="noConversion"/>
  </si>
  <si>
    <t>合計</t>
    <phoneticPr fontId="1" type="noConversion"/>
  </si>
  <si>
    <t>申請/執行業務
單位承辦人</t>
    <phoneticPr fontId="1" type="noConversion"/>
  </si>
  <si>
    <t>二級主管</t>
    <phoneticPr fontId="1" type="noConversion"/>
  </si>
  <si>
    <t>一級主管</t>
    <phoneticPr fontId="1" type="noConversion"/>
  </si>
  <si>
    <t xml:space="preserve">備註：  </t>
    <phoneticPr fontId="1" type="noConversion"/>
  </si>
  <si>
    <t>申請日期：</t>
    <phoneticPr fontId="1" type="noConversion"/>
  </si>
  <si>
    <t>原簽呈金額</t>
    <phoneticPr fontId="1" type="noConversion"/>
  </si>
  <si>
    <t>工設系</t>
    <phoneticPr fontId="1" type="noConversion"/>
  </si>
  <si>
    <t>交通費</t>
  </si>
  <si>
    <t>膳宿費</t>
  </si>
  <si>
    <t>(計畫編號)
A1-1國際設計系列講座</t>
    <phoneticPr fontId="1" type="noConversion"/>
  </si>
  <si>
    <t>業務費</t>
    <phoneticPr fontId="1" type="noConversion"/>
  </si>
  <si>
    <t>總計</t>
    <phoneticPr fontId="1" type="noConversion"/>
  </si>
  <si>
    <t>執行單位：</t>
    <phoneticPr fontId="1" type="noConversion"/>
  </si>
  <si>
    <r>
      <rPr>
        <b/>
        <sz val="13"/>
        <color theme="0" tint="-0.34998626667073579"/>
        <rFont val="微軟正黑體"/>
        <family val="2"/>
        <charset val="136"/>
      </rPr>
      <t>107</t>
    </r>
    <r>
      <rPr>
        <b/>
        <sz val="13"/>
        <rFont val="微軟正黑體"/>
        <family val="2"/>
        <charset val="136"/>
      </rPr>
      <t>年</t>
    </r>
    <r>
      <rPr>
        <b/>
        <sz val="13"/>
        <color theme="0" tint="-0.34998626667073579"/>
        <rFont val="微軟正黑體"/>
        <family val="2"/>
        <charset val="136"/>
      </rPr>
      <t xml:space="preserve"> 07 </t>
    </r>
    <r>
      <rPr>
        <b/>
        <sz val="13"/>
        <rFont val="微軟正黑體"/>
        <family val="2"/>
        <charset val="136"/>
      </rPr>
      <t xml:space="preserve">月 </t>
    </r>
    <r>
      <rPr>
        <b/>
        <sz val="13"/>
        <color theme="0" tint="-0.34998626667073579"/>
        <rFont val="微軟正黑體"/>
        <family val="2"/>
        <charset val="136"/>
      </rPr>
      <t>31</t>
    </r>
    <r>
      <rPr>
        <b/>
        <sz val="13"/>
        <rFont val="微軟正黑體"/>
        <family val="2"/>
        <charset val="136"/>
      </rPr>
      <t xml:space="preserve"> 日</t>
    </r>
    <phoneticPr fontId="1" type="noConversion"/>
  </si>
  <si>
    <t>全    1   頁第   1    頁</t>
    <phoneticPr fontId="1" type="noConversion"/>
  </si>
  <si>
    <t>活動名稱</t>
    <phoneticPr fontId="1" type="noConversion"/>
  </si>
  <si>
    <t>用途別科目
(原簽呈完整內容)</t>
    <phoneticPr fontId="1" type="noConversion"/>
  </si>
  <si>
    <t>(計畫編號)
A1-1系級國際設計工作營</t>
    <phoneticPr fontId="1" type="noConversion"/>
  </si>
  <si>
    <r>
      <t>1、</t>
    </r>
    <r>
      <rPr>
        <b/>
        <sz val="13"/>
        <color theme="1" tint="0.499984740745262"/>
        <rFont val="微軟正黑體"/>
        <family val="2"/>
        <charset val="136"/>
      </rPr>
      <t>A1-1「系級國際設計工作營」</t>
    </r>
    <r>
      <rPr>
        <sz val="13"/>
        <color theme="1" tint="0.499984740745262"/>
        <rFont val="微軟正黑體"/>
        <family val="2"/>
        <charset val="136"/>
      </rPr>
      <t>因執行計畫之需要，擬調整經費科目之支用金額。
2、原</t>
    </r>
    <r>
      <rPr>
        <b/>
        <sz val="13"/>
        <color theme="1" tint="0.499984740745262"/>
        <rFont val="微軟正黑體"/>
        <family val="2"/>
        <charset val="136"/>
      </rPr>
      <t>A1-1「系級國際設計工作營」</t>
    </r>
    <r>
      <rPr>
        <sz val="13"/>
        <color theme="1" tint="0.499984740745262"/>
        <rFont val="微軟正黑體"/>
        <family val="2"/>
        <charset val="136"/>
      </rPr>
      <t>活動申請金額$84000，因實際支用金額為$96158，故不足金額由</t>
    </r>
    <r>
      <rPr>
        <b/>
        <sz val="13"/>
        <color theme="1" tint="0.499984740745262"/>
        <rFont val="微軟正黑體"/>
        <family val="2"/>
        <charset val="136"/>
      </rPr>
      <t>A1-1「國際設計系列講座」</t>
    </r>
    <r>
      <rPr>
        <sz val="13"/>
        <color theme="1" tint="0.499984740745262"/>
        <rFont val="微軟正黑體"/>
        <family val="2"/>
        <charset val="136"/>
      </rPr>
      <t>活動經費項下支應。</t>
    </r>
    <phoneticPr fontId="1" type="noConversion"/>
  </si>
  <si>
    <t>合計</t>
    <phoneticPr fontId="1" type="noConversion"/>
  </si>
  <si>
    <t>二級主管</t>
    <phoneticPr fontId="1" type="noConversion"/>
  </si>
  <si>
    <t>一級主管</t>
    <phoneticPr fontId="1" type="noConversion"/>
  </si>
  <si>
    <t xml:space="preserve">備註：  </t>
    <phoneticPr fontId="1" type="noConversion"/>
  </si>
  <si>
    <t>預算單位名稱：</t>
    <phoneticPr fontId="1" type="noConversion"/>
  </si>
  <si>
    <t>用途別科目</t>
    <phoneticPr fontId="1" type="noConversion"/>
  </si>
  <si>
    <t>原分配數</t>
    <phoneticPr fontId="1" type="noConversion"/>
  </si>
  <si>
    <t>流入數</t>
  </si>
  <si>
    <t>流出數</t>
  </si>
  <si>
    <t>流用後
分配數</t>
    <phoneticPr fontId="1" type="noConversion"/>
  </si>
  <si>
    <t>說         明
(流出入原因及其計算方法)</t>
    <phoneticPr fontId="1" type="noConversion"/>
  </si>
  <si>
    <t>合計</t>
    <phoneticPr fontId="1" type="noConversion"/>
  </si>
  <si>
    <t>高教深耕計畫辦公室</t>
    <phoneticPr fontId="1" type="noConversion"/>
  </si>
  <si>
    <t>校長（副校長）
決行</t>
    <phoneticPr fontId="1" type="noConversion"/>
  </si>
  <si>
    <t>執行長</t>
  </si>
  <si>
    <t xml:space="preserve">備註：  </t>
    <phoneticPr fontId="1" type="noConversion"/>
  </si>
  <si>
    <t>計畫總經費之經常門與資本門不得流用。</t>
    <phoneticPr fontId="1" type="noConversion"/>
  </si>
  <si>
    <t>除人事費不得流入外，各計畫經費用途別科目間之流用原則，其流入數額不得超過原預算數額之20﹪，流出數額不得超過原預算數額之30﹪。</t>
    <phoneticPr fontId="1" type="noConversion"/>
  </si>
  <si>
    <t>經核准後，請將本表正本與流出/流入原始詳細預算表送至高教深耕計畫辦公室，並請申請單位副本留存，憑以更正預算核銷。</t>
    <phoneticPr fontId="1" type="noConversion"/>
  </si>
  <si>
    <t>諮詢費</t>
    <phoneticPr fontId="1" type="noConversion"/>
  </si>
  <si>
    <t>工讀金</t>
    <phoneticPr fontId="1" type="noConversion"/>
  </si>
  <si>
    <t>工讀金勞健保</t>
    <phoneticPr fontId="1" type="noConversion"/>
  </si>
  <si>
    <t>二代健保雇主負擔</t>
    <phoneticPr fontId="1" type="noConversion"/>
  </si>
  <si>
    <t>雜支</t>
    <phoneticPr fontId="1" type="noConversion"/>
  </si>
  <si>
    <t>育成中心</t>
    <phoneticPr fontId="1" type="noConversion"/>
  </si>
  <si>
    <t>107年10月17日</t>
    <phoneticPr fontId="1" type="noConversion"/>
  </si>
  <si>
    <t>TE507X012N</t>
    <phoneticPr fontId="1" type="noConversion"/>
  </si>
  <si>
    <t>TD207X010D</t>
    <phoneticPr fontId="1" type="noConversion"/>
  </si>
  <si>
    <t>D2-4-107-T40-04-026</t>
    <phoneticPr fontId="1" type="noConversion"/>
  </si>
  <si>
    <t>因執行計畫之需要，擬調整經費科目之支用金額，由諮詢費流出4191元至工讀金(3920)及其勞保/退及健保(271)費用。</t>
    <phoneticPr fontId="1" type="noConversion"/>
  </si>
  <si>
    <t>承辦人</t>
    <phoneticPr fontId="1" type="noConversion"/>
  </si>
  <si>
    <t>總辦承辦</t>
    <phoneticPr fontId="1" type="noConversion"/>
  </si>
  <si>
    <t>副執行長</t>
  </si>
  <si>
    <t>預算編號:</t>
    <phoneticPr fontId="1" type="noConversion"/>
  </si>
  <si>
    <t>中程校務發展計畫編號:</t>
    <phoneticPr fontId="1" type="noConversion"/>
  </si>
  <si>
    <t>計畫主持人
（決行）</t>
    <phoneticPr fontId="1" type="noConversion"/>
  </si>
  <si>
    <r>
      <t>實踐大學　108年度高教深耕計畫經費調整申請表(</t>
    </r>
    <r>
      <rPr>
        <b/>
        <sz val="20"/>
        <color theme="0"/>
        <rFont val="微軟正黑體"/>
        <family val="2"/>
        <charset val="136"/>
      </rPr>
      <t>本表取消</t>
    </r>
    <r>
      <rPr>
        <b/>
        <sz val="20"/>
        <rFont val="微軟正黑體"/>
        <family val="2"/>
        <charset val="136"/>
      </rPr>
      <t>)</t>
    </r>
    <phoneticPr fontId="1" type="noConversion"/>
  </si>
  <si>
    <r>
      <t>實踐大學　108年度高教深耕計畫經費調整申請表(</t>
    </r>
    <r>
      <rPr>
        <b/>
        <sz val="20"/>
        <color theme="0"/>
        <rFont val="微軟正黑體"/>
        <family val="2"/>
        <charset val="136"/>
      </rPr>
      <t>本表取消</t>
    </r>
    <r>
      <rPr>
        <b/>
        <sz val="20"/>
        <rFont val="微軟正黑體"/>
        <family val="2"/>
        <charset val="136"/>
      </rPr>
      <t>)</t>
    </r>
    <phoneticPr fontId="1" type="noConversion"/>
  </si>
  <si>
    <t>用途別科目
(原簽呈完整內容)</t>
    <phoneticPr fontId="1" type="noConversion"/>
  </si>
  <si>
    <t xml:space="preserve"> █同計畫用途別科目間流用</t>
    <phoneticPr fontId="1" type="noConversion"/>
  </si>
  <si>
    <t xml:space="preserve">高教深耕計畫預算經費流用申請表    </t>
    <phoneticPr fontId="1" type="noConversion"/>
  </si>
  <si>
    <t>全1頁第1頁</t>
    <phoneticPr fontId="1" type="noConversion"/>
  </si>
  <si>
    <t>管考助理</t>
    <phoneticPr fontId="1" type="noConversion"/>
  </si>
  <si>
    <t>流出單位</t>
    <phoneticPr fontId="1" type="noConversion"/>
  </si>
  <si>
    <t>流入單位</t>
    <phoneticPr fontId="1" type="noConversion"/>
  </si>
  <si>
    <t>二級
主管</t>
    <phoneticPr fontId="1" type="noConversion"/>
  </si>
  <si>
    <t>一級
主管</t>
    <phoneticPr fontId="1" type="noConversion"/>
  </si>
  <si>
    <t xml:space="preserve"> █跨計畫間經費流用</t>
    <phoneticPr fontId="1" type="noConversion"/>
  </si>
  <si>
    <t>本案總金額未滿1萬元，由高教深耕執行長決行；總金額1萬元(含)以上，由計畫主持人決行；總金額1萬元(含)以上，與校長決行。</t>
    <phoneticPr fontId="1" type="noConversion"/>
  </si>
  <si>
    <t>預算編號</t>
    <phoneticPr fontId="1" type="noConversion"/>
  </si>
  <si>
    <t xml:space="preserve">5132-00-00-00
教學研究及訓輔支出-業務費	</t>
    <phoneticPr fontId="1" type="noConversion"/>
  </si>
  <si>
    <t>申請日期：  113年 12月26日</t>
    <phoneticPr fontId="1" type="noConversion"/>
  </si>
  <si>
    <t>114年度</t>
    <phoneticPr fontId="1" type="noConversion"/>
  </si>
  <si>
    <t xml:space="preserve">說         明
</t>
    <phoneticPr fontId="1" type="noConversion"/>
  </si>
  <si>
    <t>中程</t>
    <phoneticPr fontId="1" type="noConversion"/>
  </si>
  <si>
    <t>績效指標內容(預算名稱)</t>
    <phoneticPr fontId="1" type="noConversion"/>
  </si>
  <si>
    <t>中程指標</t>
    <phoneticPr fontId="1" type="noConversion"/>
  </si>
  <si>
    <t>A計畫主持人：李副校長、B計畫主持人：研發長、C計畫主持人：謝伯欣副執行長、D計畫主持人：學務長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</si>
</sst>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#,##0;[Red]#,##0"/>
    <numFmt numFmtId="179" formatCode="#,##0_);[Red]\(#,##0\)"/>
  </numFmts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20"/>
      <name val="微軟正黑體"/>
      <family val="2"/>
      <charset val="136"/>
    </font>
    <font>
      <sz val="12"/>
      <name val="微軟正黑體"/>
      <family val="2"/>
      <charset val="136"/>
    </font>
    <font>
      <sz val="22"/>
      <color rgb="FFFF0000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3"/>
      <name val="微軟正黑體"/>
      <family val="2"/>
      <charset val="136"/>
    </font>
    <font>
      <sz val="13"/>
      <name val="微軟正黑體"/>
      <family val="2"/>
      <charset val="136"/>
    </font>
    <font>
      <sz val="13"/>
      <color theme="1" tint="0.499984740745262"/>
      <name val="微軟正黑體"/>
      <family val="2"/>
      <charset val="136"/>
    </font>
    <font>
      <b/>
      <sz val="14"/>
      <color theme="1" tint="0.49998474074526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theme="1" tint="0.499984740745262"/>
      <name val="微軟正黑體"/>
      <family val="2"/>
      <charset val="136"/>
    </font>
    <font>
      <b/>
      <sz val="13"/>
      <color theme="0" tint="-0.34998626667073579"/>
      <name val="微軟正黑體"/>
      <family val="2"/>
      <charset val="136"/>
    </font>
    <font>
      <sz val="9"/>
      <color theme="1" tint="0.499984740745262"/>
      <name val="微軟正黑體"/>
      <family val="2"/>
      <charset val="136"/>
    </font>
    <font>
      <b/>
      <sz val="13"/>
      <color theme="1" tint="0.499984740745262"/>
      <name val="微軟正黑體"/>
      <family val="2"/>
      <charset val="136"/>
    </font>
    <font>
      <b/>
      <sz val="16"/>
      <name val="微軟正黑體"/>
      <family val="2"/>
      <charset val="136"/>
    </font>
    <font>
      <u/>
      <sz val="12"/>
      <color theme="0" tint="-0.499984740745262"/>
      <name val="微軟正黑體"/>
      <family val="2"/>
      <charset val="136"/>
    </font>
    <font>
      <b/>
      <sz val="12"/>
      <name val="微軟正黑體"/>
      <family val="2"/>
      <charset val="136"/>
    </font>
    <font>
      <sz val="13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20"/>
      <color theme="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3"/>
      <color theme="0" tint="-0.14999847407452621"/>
      <name val="微軟正黑體"/>
      <family val="2"/>
      <charset val="136"/>
    </font>
    <font>
      <u/>
      <sz val="12"/>
      <name val="微軟正黑體"/>
      <family val="2"/>
      <charset val="136"/>
    </font>
    <font>
      <sz val="12"/>
      <name val="Times New Roman"/>
      <family val="1"/>
    </font>
    <font>
      <u/>
      <sz val="12"/>
      <color theme="10"/>
      <name val="新細明體"/>
      <family val="1"/>
      <charset val="136"/>
    </font>
    <font>
      <u/>
      <sz val="12"/>
      <color theme="10"/>
      <name val="微軟正黑體"/>
      <family val="2"/>
      <charset val="136"/>
    </font>
    <font>
      <sz val="12"/>
      <color rgb="FF000000"/>
      <name val="Microsoft JhengHei"/>
      <family val="2"/>
      <charset val="136"/>
    </font>
    <font>
      <sz val="12"/>
      <color theme="0" tint="-0.34998626667073579"/>
      <name val="微軟正黑體"/>
      <family val="2"/>
      <charset val="136"/>
    </font>
    <font>
      <u/>
      <sz val="12"/>
      <color theme="0" tint="-0.34998626667073579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righ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>
      <alignment vertical="center"/>
    </xf>
    <xf numFmtId="58" fontId="8" fillId="3" borderId="0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8" fillId="3" borderId="1" xfId="1" applyNumberFormat="1" applyFont="1" applyFill="1" applyBorder="1" applyAlignment="1">
      <alignment vertical="center" wrapText="1"/>
    </xf>
    <xf numFmtId="177" fontId="8" fillId="3" borderId="1" xfId="1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top" wrapText="1"/>
    </xf>
    <xf numFmtId="0" fontId="4" fillId="3" borderId="0" xfId="0" applyFont="1" applyFill="1" applyAlignment="1"/>
    <xf numFmtId="0" fontId="11" fillId="3" borderId="0" xfId="0" applyFont="1" applyFill="1">
      <alignment vertical="center"/>
    </xf>
    <xf numFmtId="0" fontId="2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0" fontId="4" fillId="0" borderId="0" xfId="0" quotePrefix="1" applyFont="1" applyFill="1" applyAlignment="1">
      <alignment horizontal="right" vertical="top" wrapTex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12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58" fontId="7" fillId="3" borderId="0" xfId="0" applyNumberFormat="1" applyFont="1" applyFill="1" applyBorder="1" applyAlignment="1">
      <alignment horizontal="right" vertical="center"/>
    </xf>
    <xf numFmtId="0" fontId="4" fillId="3" borderId="3" xfId="0" applyFont="1" applyFill="1" applyBorder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horizontal="right" vertical="center" wrapText="1"/>
    </xf>
    <xf numFmtId="178" fontId="12" fillId="3" borderId="10" xfId="0" applyNumberFormat="1" applyFont="1" applyFill="1" applyBorder="1" applyAlignment="1">
      <alignment vertical="center" wrapText="1"/>
    </xf>
    <xf numFmtId="178" fontId="12" fillId="3" borderId="11" xfId="0" applyNumberFormat="1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right" vertical="center" wrapText="1"/>
    </xf>
    <xf numFmtId="178" fontId="12" fillId="3" borderId="1" xfId="0" applyNumberFormat="1" applyFont="1" applyFill="1" applyBorder="1" applyAlignment="1">
      <alignment horizontal="right" vertical="center" wrapText="1"/>
    </xf>
    <xf numFmtId="178" fontId="12" fillId="3" borderId="15" xfId="0" applyNumberFormat="1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right" vertical="center" wrapText="1"/>
    </xf>
    <xf numFmtId="178" fontId="12" fillId="3" borderId="2" xfId="0" applyNumberFormat="1" applyFont="1" applyFill="1" applyBorder="1" applyAlignment="1">
      <alignment horizontal="right" vertical="center" wrapText="1"/>
    </xf>
    <xf numFmtId="178" fontId="12" fillId="3" borderId="17" xfId="0" applyNumberFormat="1" applyFont="1" applyFill="1" applyBorder="1" applyAlignment="1">
      <alignment horizontal="right" vertical="center" wrapText="1"/>
    </xf>
    <xf numFmtId="0" fontId="4" fillId="3" borderId="19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right" vertical="center" wrapText="1"/>
    </xf>
    <xf numFmtId="0" fontId="12" fillId="3" borderId="21" xfId="0" applyFont="1" applyFill="1" applyBorder="1" applyAlignment="1">
      <alignment horizontal="right" vertical="center" wrapText="1"/>
    </xf>
    <xf numFmtId="0" fontId="4" fillId="3" borderId="22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horizontal="right" vertical="center" wrapText="1"/>
    </xf>
    <xf numFmtId="178" fontId="12" fillId="3" borderId="5" xfId="0" applyNumberFormat="1" applyFont="1" applyFill="1" applyBorder="1" applyAlignment="1">
      <alignment vertical="center" wrapText="1"/>
    </xf>
    <xf numFmtId="178" fontId="12" fillId="3" borderId="6" xfId="0" applyNumberFormat="1" applyFont="1" applyFill="1" applyBorder="1" applyAlignment="1">
      <alignment vertical="center" wrapText="1"/>
    </xf>
    <xf numFmtId="178" fontId="12" fillId="3" borderId="20" xfId="0" applyNumberFormat="1" applyFont="1" applyFill="1" applyBorder="1" applyAlignment="1">
      <alignment horizontal="right" vertical="center" wrapText="1"/>
    </xf>
    <xf numFmtId="178" fontId="12" fillId="3" borderId="21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right" vertical="center"/>
    </xf>
    <xf numFmtId="176" fontId="10" fillId="3" borderId="6" xfId="0" applyNumberFormat="1" applyFont="1" applyFill="1" applyBorder="1" applyAlignment="1">
      <alignment horizontal="right" vertical="center"/>
    </xf>
    <xf numFmtId="179" fontId="18" fillId="2" borderId="1" xfId="0" applyNumberFormat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4" fillId="0" borderId="28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1" xfId="0" applyFont="1" applyBorder="1" applyAlignment="1">
      <alignment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27" fillId="0" borderId="29" xfId="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/>
    </xf>
    <xf numFmtId="0" fontId="14" fillId="3" borderId="18" xfId="0" applyFont="1" applyFill="1" applyBorder="1" applyAlignment="1">
      <alignment horizontal="left" vertical="center"/>
    </xf>
    <xf numFmtId="176" fontId="9" fillId="3" borderId="12" xfId="0" applyNumberFormat="1" applyFont="1" applyFill="1" applyBorder="1" applyAlignment="1">
      <alignment vertical="top" wrapText="1"/>
    </xf>
    <xf numFmtId="0" fontId="12" fillId="3" borderId="12" xfId="0" applyFont="1" applyFill="1" applyBorder="1" applyAlignment="1">
      <alignment vertical="center"/>
    </xf>
    <xf numFmtId="0" fontId="12" fillId="3" borderId="27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18" fillId="2" borderId="30" xfId="0" applyFont="1" applyFill="1" applyBorder="1" applyAlignment="1">
      <alignment horizontal="right" vertical="center" wrapText="1"/>
    </xf>
    <xf numFmtId="0" fontId="18" fillId="2" borderId="29" xfId="0" applyFont="1" applyFill="1" applyBorder="1" applyAlignment="1">
      <alignment horizontal="right" vertical="center" wrapText="1"/>
    </xf>
    <xf numFmtId="0" fontId="8" fillId="0" borderId="28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30" fillId="2" borderId="29" xfId="2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76" fontId="29" fillId="2" borderId="1" xfId="0" applyNumberFormat="1" applyFont="1" applyFill="1" applyBorder="1" applyAlignment="1">
      <alignment horizontal="right" vertical="center" wrapText="1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22"/>
  <sheetViews>
    <sheetView showZeros="0" zoomScale="85" zoomScaleNormal="85" workbookViewId="0">
      <selection activeCell="A3" sqref="A3"/>
    </sheetView>
  </sheetViews>
  <sheetFormatPr defaultColWidth="9" defaultRowHeight="15.75"/>
  <cols>
    <col min="1" max="1" width="31.375" style="1" bestFit="1" customWidth="1"/>
    <col min="2" max="2" width="19.125" style="1" customWidth="1"/>
    <col min="3" max="3" width="18.375" style="1" customWidth="1"/>
    <col min="4" max="4" width="21.375" style="1" customWidth="1"/>
    <col min="5" max="5" width="21.5" style="1" bestFit="1" customWidth="1"/>
    <col min="6" max="6" width="55.125" style="1" customWidth="1"/>
    <col min="7" max="16384" width="9" style="1"/>
  </cols>
  <sheetData>
    <row r="1" spans="1:6" ht="29.25" customHeight="1">
      <c r="A1" s="97" t="s">
        <v>80</v>
      </c>
      <c r="B1" s="97"/>
      <c r="C1" s="97"/>
      <c r="D1" s="97"/>
      <c r="E1" s="97"/>
      <c r="F1" s="97"/>
    </row>
    <row r="2" spans="1:6" ht="14.1" customHeight="1">
      <c r="A2" s="18"/>
      <c r="B2" s="19"/>
      <c r="C2" s="20"/>
      <c r="D2" s="20"/>
      <c r="E2" s="21"/>
      <c r="F2" s="22"/>
    </row>
    <row r="3" spans="1:6" ht="20.100000000000001" customHeight="1">
      <c r="A3" s="23" t="s">
        <v>82</v>
      </c>
      <c r="B3" s="24"/>
      <c r="C3" s="23"/>
      <c r="D3" s="24" t="s">
        <v>1</v>
      </c>
      <c r="E3" s="25" t="s">
        <v>69</v>
      </c>
      <c r="F3" s="25"/>
    </row>
    <row r="4" spans="1:6" ht="20.100000000000001" customHeight="1">
      <c r="A4" s="21"/>
      <c r="B4" s="24"/>
      <c r="C4" s="23"/>
      <c r="D4" s="24" t="s">
        <v>6</v>
      </c>
      <c r="E4" s="25" t="s">
        <v>70</v>
      </c>
      <c r="F4" s="25"/>
    </row>
    <row r="5" spans="1:6" ht="20.100000000000001" customHeight="1">
      <c r="A5" s="21"/>
      <c r="B5" s="24"/>
      <c r="C5" s="23"/>
      <c r="D5" s="24" t="s">
        <v>2</v>
      </c>
      <c r="E5" s="25" t="s">
        <v>71</v>
      </c>
      <c r="F5" s="25"/>
    </row>
    <row r="6" spans="1:6" ht="17.25" customHeight="1">
      <c r="A6" s="22"/>
      <c r="B6" s="24"/>
      <c r="C6" s="23"/>
      <c r="D6" s="21"/>
      <c r="E6" s="21"/>
      <c r="F6" s="22"/>
    </row>
    <row r="7" spans="1:6" ht="19.5" customHeight="1">
      <c r="A7" s="26" t="s">
        <v>11</v>
      </c>
      <c r="B7" s="22" t="s">
        <v>67</v>
      </c>
      <c r="C7" s="27"/>
      <c r="D7" s="24" t="s">
        <v>16</v>
      </c>
      <c r="E7" s="28" t="s">
        <v>68</v>
      </c>
      <c r="F7" s="29" t="s">
        <v>17</v>
      </c>
    </row>
    <row r="8" spans="1:6" ht="44.25" customHeight="1">
      <c r="A8" s="30" t="s">
        <v>81</v>
      </c>
      <c r="B8" s="30" t="s">
        <v>18</v>
      </c>
      <c r="C8" s="30" t="s">
        <v>19</v>
      </c>
      <c r="D8" s="30" t="s">
        <v>20</v>
      </c>
      <c r="E8" s="30" t="s">
        <v>21</v>
      </c>
      <c r="F8" s="30" t="s">
        <v>22</v>
      </c>
    </row>
    <row r="9" spans="1:6" ht="20.100000000000001" customHeight="1">
      <c r="A9" s="31" t="s">
        <v>62</v>
      </c>
      <c r="B9" s="32">
        <v>100000</v>
      </c>
      <c r="C9" s="32">
        <v>0</v>
      </c>
      <c r="D9" s="32">
        <v>4191</v>
      </c>
      <c r="E9" s="32">
        <f>B9+C9-D9</f>
        <v>95809</v>
      </c>
      <c r="F9" s="98" t="s">
        <v>72</v>
      </c>
    </row>
    <row r="10" spans="1:6" ht="20.100000000000001" customHeight="1">
      <c r="A10" s="31" t="s">
        <v>63</v>
      </c>
      <c r="B10" s="33">
        <v>28560</v>
      </c>
      <c r="C10" s="32">
        <v>3920</v>
      </c>
      <c r="D10" s="33"/>
      <c r="E10" s="32">
        <f t="shared" ref="E10:E16" si="0">B10+C10-D10</f>
        <v>32480</v>
      </c>
      <c r="F10" s="98"/>
    </row>
    <row r="11" spans="1:6" ht="20.100000000000001" customHeight="1">
      <c r="A11" s="34" t="s">
        <v>64</v>
      </c>
      <c r="B11" s="33">
        <v>4260</v>
      </c>
      <c r="C11" s="33">
        <v>271</v>
      </c>
      <c r="D11" s="33"/>
      <c r="E11" s="32">
        <f t="shared" si="0"/>
        <v>4531</v>
      </c>
      <c r="F11" s="98"/>
    </row>
    <row r="12" spans="1:6" ht="20.100000000000001" customHeight="1">
      <c r="A12" s="34" t="s">
        <v>65</v>
      </c>
      <c r="B12" s="33">
        <v>2456</v>
      </c>
      <c r="C12" s="33"/>
      <c r="D12" s="33"/>
      <c r="E12" s="32">
        <f t="shared" si="0"/>
        <v>2456</v>
      </c>
      <c r="F12" s="98"/>
    </row>
    <row r="13" spans="1:6" ht="20.100000000000001" customHeight="1">
      <c r="A13" s="34" t="s">
        <v>66</v>
      </c>
      <c r="B13" s="35">
        <v>1516</v>
      </c>
      <c r="C13" s="35"/>
      <c r="D13" s="35"/>
      <c r="E13" s="32">
        <f t="shared" si="0"/>
        <v>1516</v>
      </c>
      <c r="F13" s="98"/>
    </row>
    <row r="14" spans="1:6" ht="20.100000000000001" customHeight="1">
      <c r="A14" s="34"/>
      <c r="B14" s="33"/>
      <c r="C14" s="33"/>
      <c r="D14" s="33"/>
      <c r="E14" s="32">
        <f t="shared" si="0"/>
        <v>0</v>
      </c>
      <c r="F14" s="98"/>
    </row>
    <row r="15" spans="1:6" ht="20.100000000000001" customHeight="1">
      <c r="A15" s="34"/>
      <c r="B15" s="33"/>
      <c r="C15" s="33"/>
      <c r="D15" s="33"/>
      <c r="E15" s="32">
        <f t="shared" si="0"/>
        <v>0</v>
      </c>
      <c r="F15" s="98"/>
    </row>
    <row r="16" spans="1:6" ht="20.100000000000001" customHeight="1">
      <c r="A16" s="34"/>
      <c r="B16" s="33"/>
      <c r="C16" s="33"/>
      <c r="D16" s="33"/>
      <c r="E16" s="32">
        <f t="shared" si="0"/>
        <v>0</v>
      </c>
      <c r="F16" s="98"/>
    </row>
    <row r="17" spans="1:6" ht="24.95" customHeight="1">
      <c r="A17" s="36" t="s">
        <v>23</v>
      </c>
      <c r="B17" s="37">
        <f>SUM(B9:B16)</f>
        <v>136792</v>
      </c>
      <c r="C17" s="37">
        <f>SUM(C9:C16)</f>
        <v>4191</v>
      </c>
      <c r="D17" s="37">
        <f>SUM(D9:D16)</f>
        <v>4191</v>
      </c>
      <c r="E17" s="37">
        <f>SUM(E9:E16)</f>
        <v>136792</v>
      </c>
      <c r="F17" s="98"/>
    </row>
    <row r="18" spans="1:6" ht="36.75" customHeight="1">
      <c r="A18" s="30" t="s">
        <v>24</v>
      </c>
      <c r="B18" s="100" t="s">
        <v>25</v>
      </c>
      <c r="C18" s="99"/>
      <c r="D18" s="101" t="s">
        <v>26</v>
      </c>
      <c r="E18" s="102"/>
      <c r="F18" s="99"/>
    </row>
    <row r="19" spans="1:6" ht="60" customHeight="1">
      <c r="A19" s="38"/>
      <c r="B19" s="99"/>
      <c r="C19" s="99"/>
      <c r="D19" s="99"/>
      <c r="E19" s="99"/>
      <c r="F19" s="99"/>
    </row>
    <row r="20" spans="1:6">
      <c r="A20" s="39" t="s">
        <v>27</v>
      </c>
      <c r="B20" s="22" t="s">
        <v>8</v>
      </c>
      <c r="C20" s="40"/>
      <c r="D20" s="40"/>
      <c r="E20" s="22"/>
      <c r="F20" s="22"/>
    </row>
    <row r="21" spans="1:6">
      <c r="A21" s="22"/>
      <c r="B21" s="22"/>
      <c r="C21" s="22"/>
      <c r="D21" s="22"/>
      <c r="E21" s="22"/>
      <c r="F21" s="22"/>
    </row>
    <row r="22" spans="1:6">
      <c r="A22" s="41" t="s">
        <v>5</v>
      </c>
      <c r="B22" s="22"/>
      <c r="C22" s="22"/>
      <c r="D22" s="22"/>
      <c r="E22" s="22"/>
      <c r="F22" s="22"/>
    </row>
  </sheetData>
  <mergeCells count="6">
    <mergeCell ref="A1:F1"/>
    <mergeCell ref="F9:F19"/>
    <mergeCell ref="B18:C18"/>
    <mergeCell ref="B19:C19"/>
    <mergeCell ref="D18:E18"/>
    <mergeCell ref="D19:E19"/>
  </mergeCells>
  <phoneticPr fontId="1" type="noConversion"/>
  <printOptions horizontalCentered="1"/>
  <pageMargins left="0.57999999999999996" right="0.5" top="0.63" bottom="0.61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0"/>
  <sheetViews>
    <sheetView workbookViewId="0">
      <selection activeCell="E9" sqref="E9"/>
    </sheetView>
  </sheetViews>
  <sheetFormatPr defaultColWidth="9" defaultRowHeight="15.75"/>
  <cols>
    <col min="1" max="1" width="11.125" style="1" customWidth="1"/>
    <col min="2" max="2" width="21.375" style="1" customWidth="1"/>
    <col min="3" max="3" width="17.125" style="1" customWidth="1"/>
    <col min="4" max="4" width="15.375" style="1" customWidth="1"/>
    <col min="5" max="5" width="16.125" style="1" customWidth="1"/>
    <col min="6" max="6" width="24.625" style="1" customWidth="1"/>
    <col min="7" max="7" width="55.875" style="1" customWidth="1"/>
    <col min="8" max="16384" width="9" style="1"/>
  </cols>
  <sheetData>
    <row r="1" spans="1:7" ht="27">
      <c r="A1" s="22"/>
      <c r="B1" s="97" t="s">
        <v>79</v>
      </c>
      <c r="C1" s="97"/>
      <c r="D1" s="97"/>
      <c r="E1" s="97"/>
      <c r="F1" s="97"/>
      <c r="G1" s="97"/>
    </row>
    <row r="2" spans="1:7" ht="14.45" customHeight="1">
      <c r="A2" s="22"/>
      <c r="B2" s="18"/>
      <c r="C2" s="19"/>
      <c r="D2" s="20"/>
      <c r="E2" s="20"/>
      <c r="F2" s="21"/>
      <c r="G2" s="22"/>
    </row>
    <row r="3" spans="1:7">
      <c r="A3" s="22"/>
      <c r="B3" s="23" t="s">
        <v>0</v>
      </c>
      <c r="C3" s="24"/>
      <c r="D3" s="23"/>
      <c r="E3" s="24" t="s">
        <v>3</v>
      </c>
      <c r="F3" s="47"/>
      <c r="G3" s="22"/>
    </row>
    <row r="4" spans="1:7">
      <c r="A4" s="22"/>
      <c r="B4" s="21"/>
      <c r="C4" s="24"/>
      <c r="D4" s="23"/>
      <c r="E4" s="24" t="s">
        <v>6</v>
      </c>
      <c r="F4" s="47"/>
      <c r="G4" s="22"/>
    </row>
    <row r="5" spans="1:7">
      <c r="A5" s="22"/>
      <c r="B5" s="21"/>
      <c r="C5" s="24"/>
      <c r="D5" s="23"/>
      <c r="E5" s="24" t="s">
        <v>4</v>
      </c>
      <c r="F5" s="47"/>
      <c r="G5" s="22"/>
    </row>
    <row r="6" spans="1:7">
      <c r="A6" s="22"/>
      <c r="B6" s="22"/>
      <c r="C6" s="24"/>
      <c r="D6" s="23"/>
      <c r="E6" s="21"/>
      <c r="F6" s="21"/>
      <c r="G6" s="22"/>
    </row>
    <row r="7" spans="1:7" ht="18" thickBot="1">
      <c r="A7" s="22"/>
      <c r="B7" s="26" t="s">
        <v>36</v>
      </c>
      <c r="C7" s="48" t="s">
        <v>30</v>
      </c>
      <c r="D7" s="27"/>
      <c r="E7" s="26" t="s">
        <v>28</v>
      </c>
      <c r="F7" s="49" t="s">
        <v>37</v>
      </c>
      <c r="G7" s="29" t="s">
        <v>38</v>
      </c>
    </row>
    <row r="8" spans="1:7" ht="35.25" thickBot="1">
      <c r="A8" s="50" t="s">
        <v>39</v>
      </c>
      <c r="B8" s="51" t="s">
        <v>40</v>
      </c>
      <c r="C8" s="52" t="s">
        <v>29</v>
      </c>
      <c r="D8" s="52" t="s">
        <v>14</v>
      </c>
      <c r="E8" s="52" t="s">
        <v>12</v>
      </c>
      <c r="F8" s="53" t="s">
        <v>13</v>
      </c>
      <c r="G8" s="54" t="s">
        <v>9</v>
      </c>
    </row>
    <row r="9" spans="1:7" ht="16.5" thickBot="1">
      <c r="A9" s="105" t="s">
        <v>41</v>
      </c>
      <c r="B9" s="55" t="s">
        <v>31</v>
      </c>
      <c r="C9" s="56">
        <v>46000</v>
      </c>
      <c r="D9" s="56">
        <v>18246</v>
      </c>
      <c r="E9" s="57"/>
      <c r="F9" s="58">
        <f>C9+D9-E9</f>
        <v>64246</v>
      </c>
      <c r="G9" s="108" t="s">
        <v>42</v>
      </c>
    </row>
    <row r="10" spans="1:7">
      <c r="A10" s="106"/>
      <c r="B10" s="59" t="s">
        <v>32</v>
      </c>
      <c r="C10" s="60">
        <v>36000</v>
      </c>
      <c r="D10" s="60"/>
      <c r="E10" s="61">
        <v>4088</v>
      </c>
      <c r="F10" s="62">
        <f t="shared" ref="F10:F11" si="0">C10+D10-E10</f>
        <v>31912</v>
      </c>
      <c r="G10" s="108"/>
    </row>
    <row r="11" spans="1:7" ht="16.5" thickBot="1">
      <c r="A11" s="106"/>
      <c r="B11" s="63" t="s">
        <v>10</v>
      </c>
      <c r="C11" s="64">
        <v>2000</v>
      </c>
      <c r="D11" s="64"/>
      <c r="E11" s="65">
        <v>2000</v>
      </c>
      <c r="F11" s="66">
        <f t="shared" si="0"/>
        <v>0</v>
      </c>
      <c r="G11" s="108"/>
    </row>
    <row r="12" spans="1:7" ht="16.5" thickBot="1">
      <c r="A12" s="107"/>
      <c r="B12" s="67" t="s">
        <v>15</v>
      </c>
      <c r="C12" s="68">
        <f>SUM(C9:C11)</f>
        <v>84000</v>
      </c>
      <c r="D12" s="68">
        <f>SUM(D9:D11)</f>
        <v>18246</v>
      </c>
      <c r="E12" s="68">
        <f>SUM(E9:E11)</f>
        <v>6088</v>
      </c>
      <c r="F12" s="69">
        <f>SUM(F9:F11)</f>
        <v>96158</v>
      </c>
      <c r="G12" s="108"/>
    </row>
    <row r="13" spans="1:7" ht="16.5" thickBot="1">
      <c r="A13" s="105" t="s">
        <v>33</v>
      </c>
      <c r="B13" s="70" t="s">
        <v>34</v>
      </c>
      <c r="C13" s="71">
        <v>84000</v>
      </c>
      <c r="D13" s="71"/>
      <c r="E13" s="72">
        <v>12158</v>
      </c>
      <c r="F13" s="73">
        <f>C14-E13</f>
        <v>71842</v>
      </c>
      <c r="G13" s="108"/>
    </row>
    <row r="14" spans="1:7" ht="16.5" thickBot="1">
      <c r="A14" s="106"/>
      <c r="B14" s="67" t="s">
        <v>43</v>
      </c>
      <c r="C14" s="74">
        <f>SUM(C13:C13)</f>
        <v>84000</v>
      </c>
      <c r="D14" s="74">
        <f>SUM(D13:D13)</f>
        <v>0</v>
      </c>
      <c r="E14" s="74">
        <f>SUM(E13:E13)</f>
        <v>12158</v>
      </c>
      <c r="F14" s="75">
        <f>SUM(F13:F13)</f>
        <v>71842</v>
      </c>
      <c r="G14" s="108"/>
    </row>
    <row r="15" spans="1:7" ht="19.5" thickBot="1">
      <c r="A15" s="106"/>
      <c r="B15" s="76" t="s">
        <v>35</v>
      </c>
      <c r="C15" s="77">
        <f>C12+C14</f>
        <v>168000</v>
      </c>
      <c r="D15" s="77">
        <f>D12+D14</f>
        <v>18246</v>
      </c>
      <c r="E15" s="77">
        <f>E12+E14</f>
        <v>18246</v>
      </c>
      <c r="F15" s="78">
        <f>F12+F14</f>
        <v>168000</v>
      </c>
      <c r="G15" s="108"/>
    </row>
    <row r="16" spans="1:7" ht="17.25">
      <c r="A16" s="111" t="s">
        <v>24</v>
      </c>
      <c r="B16" s="112"/>
      <c r="C16" s="112" t="s">
        <v>44</v>
      </c>
      <c r="D16" s="113"/>
      <c r="E16" s="114" t="s">
        <v>45</v>
      </c>
      <c r="F16" s="115"/>
      <c r="G16" s="109"/>
    </row>
    <row r="17" spans="1:7" ht="51" customHeight="1" thickBot="1">
      <c r="A17" s="116"/>
      <c r="B17" s="117"/>
      <c r="C17" s="103"/>
      <c r="D17" s="103"/>
      <c r="E17" s="103"/>
      <c r="F17" s="104"/>
      <c r="G17" s="110"/>
    </row>
    <row r="18" spans="1:7">
      <c r="A18" s="22"/>
      <c r="B18" s="39" t="s">
        <v>46</v>
      </c>
      <c r="C18" s="22" t="s">
        <v>8</v>
      </c>
      <c r="D18" s="40"/>
      <c r="E18" s="40"/>
      <c r="F18" s="22"/>
      <c r="G18" s="22"/>
    </row>
    <row r="19" spans="1:7">
      <c r="A19" s="22"/>
      <c r="B19" s="22"/>
      <c r="C19" s="22"/>
      <c r="D19" s="22"/>
      <c r="E19" s="22"/>
      <c r="F19" s="22"/>
      <c r="G19" s="22"/>
    </row>
    <row r="20" spans="1:7">
      <c r="A20" s="41" t="s">
        <v>7</v>
      </c>
      <c r="B20" s="22"/>
      <c r="C20" s="22"/>
      <c r="D20" s="22"/>
      <c r="E20" s="22"/>
      <c r="F20" s="22"/>
      <c r="G20" s="22"/>
    </row>
  </sheetData>
  <mergeCells count="10">
    <mergeCell ref="C17:D17"/>
    <mergeCell ref="E17:F17"/>
    <mergeCell ref="B1:G1"/>
    <mergeCell ref="A9:A12"/>
    <mergeCell ref="G9:G17"/>
    <mergeCell ref="A13:A15"/>
    <mergeCell ref="A16:B16"/>
    <mergeCell ref="C16:D16"/>
    <mergeCell ref="E16:F16"/>
    <mergeCell ref="A17:B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L22"/>
  <sheetViews>
    <sheetView showZeros="0" tabSelected="1" zoomScale="90" zoomScaleNormal="90" workbookViewId="0">
      <selection activeCell="G9" sqref="G9"/>
    </sheetView>
  </sheetViews>
  <sheetFormatPr defaultColWidth="9" defaultRowHeight="15.75"/>
  <cols>
    <col min="1" max="1" width="9" style="1"/>
    <col min="2" max="2" width="9.875" style="1" customWidth="1"/>
    <col min="3" max="3" width="8" style="1" customWidth="1"/>
    <col min="4" max="4" width="20.375" style="1" customWidth="1"/>
    <col min="5" max="5" width="43.125" style="1" customWidth="1"/>
    <col min="6" max="9" width="13.125" style="1" customWidth="1"/>
    <col min="10" max="10" width="16.875" style="1" customWidth="1"/>
    <col min="11" max="11" width="25.625" style="1" customWidth="1"/>
    <col min="12" max="12" width="28.875" style="1" customWidth="1"/>
    <col min="13" max="258" width="9" style="1"/>
    <col min="259" max="266" width="24.5" style="1" customWidth="1"/>
    <col min="267" max="267" width="25.625" style="1" customWidth="1"/>
    <col min="268" max="268" width="24.5" style="1" customWidth="1"/>
    <col min="269" max="514" width="9" style="1"/>
    <col min="515" max="522" width="24.5" style="1" customWidth="1"/>
    <col min="523" max="523" width="25.625" style="1" customWidth="1"/>
    <col min="524" max="524" width="24.5" style="1" customWidth="1"/>
    <col min="525" max="770" width="9" style="1"/>
    <col min="771" max="778" width="24.5" style="1" customWidth="1"/>
    <col min="779" max="779" width="25.625" style="1" customWidth="1"/>
    <col min="780" max="780" width="24.5" style="1" customWidth="1"/>
    <col min="781" max="1026" width="9" style="1"/>
    <col min="1027" max="1034" width="24.5" style="1" customWidth="1"/>
    <col min="1035" max="1035" width="25.625" style="1" customWidth="1"/>
    <col min="1036" max="1036" width="24.5" style="1" customWidth="1"/>
    <col min="1037" max="1282" width="9" style="1"/>
    <col min="1283" max="1290" width="24.5" style="1" customWidth="1"/>
    <col min="1291" max="1291" width="25.625" style="1" customWidth="1"/>
    <col min="1292" max="1292" width="24.5" style="1" customWidth="1"/>
    <col min="1293" max="1538" width="9" style="1"/>
    <col min="1539" max="1546" width="24.5" style="1" customWidth="1"/>
    <col min="1547" max="1547" width="25.625" style="1" customWidth="1"/>
    <col min="1548" max="1548" width="24.5" style="1" customWidth="1"/>
    <col min="1549" max="1794" width="9" style="1"/>
    <col min="1795" max="1802" width="24.5" style="1" customWidth="1"/>
    <col min="1803" max="1803" width="25.625" style="1" customWidth="1"/>
    <col min="1804" max="1804" width="24.5" style="1" customWidth="1"/>
    <col min="1805" max="2050" width="9" style="1"/>
    <col min="2051" max="2058" width="24.5" style="1" customWidth="1"/>
    <col min="2059" max="2059" width="25.625" style="1" customWidth="1"/>
    <col min="2060" max="2060" width="24.5" style="1" customWidth="1"/>
    <col min="2061" max="2306" width="9" style="1"/>
    <col min="2307" max="2314" width="24.5" style="1" customWidth="1"/>
    <col min="2315" max="2315" width="25.625" style="1" customWidth="1"/>
    <col min="2316" max="2316" width="24.5" style="1" customWidth="1"/>
    <col min="2317" max="2562" width="9" style="1"/>
    <col min="2563" max="2570" width="24.5" style="1" customWidth="1"/>
    <col min="2571" max="2571" width="25.625" style="1" customWidth="1"/>
    <col min="2572" max="2572" width="24.5" style="1" customWidth="1"/>
    <col min="2573" max="2818" width="9" style="1"/>
    <col min="2819" max="2826" width="24.5" style="1" customWidth="1"/>
    <col min="2827" max="2827" width="25.625" style="1" customWidth="1"/>
    <col min="2828" max="2828" width="24.5" style="1" customWidth="1"/>
    <col min="2829" max="3074" width="9" style="1"/>
    <col min="3075" max="3082" width="24.5" style="1" customWidth="1"/>
    <col min="3083" max="3083" width="25.625" style="1" customWidth="1"/>
    <col min="3084" max="3084" width="24.5" style="1" customWidth="1"/>
    <col min="3085" max="3330" width="9" style="1"/>
    <col min="3331" max="3338" width="24.5" style="1" customWidth="1"/>
    <col min="3339" max="3339" width="25.625" style="1" customWidth="1"/>
    <col min="3340" max="3340" width="24.5" style="1" customWidth="1"/>
    <col min="3341" max="3586" width="9" style="1"/>
    <col min="3587" max="3594" width="24.5" style="1" customWidth="1"/>
    <col min="3595" max="3595" width="25.625" style="1" customWidth="1"/>
    <col min="3596" max="3596" width="24.5" style="1" customWidth="1"/>
    <col min="3597" max="3842" width="9" style="1"/>
    <col min="3843" max="3850" width="24.5" style="1" customWidth="1"/>
    <col min="3851" max="3851" width="25.625" style="1" customWidth="1"/>
    <col min="3852" max="3852" width="24.5" style="1" customWidth="1"/>
    <col min="3853" max="4098" width="9" style="1"/>
    <col min="4099" max="4106" width="24.5" style="1" customWidth="1"/>
    <col min="4107" max="4107" width="25.625" style="1" customWidth="1"/>
    <col min="4108" max="4108" width="24.5" style="1" customWidth="1"/>
    <col min="4109" max="4354" width="9" style="1"/>
    <col min="4355" max="4362" width="24.5" style="1" customWidth="1"/>
    <col min="4363" max="4363" width="25.625" style="1" customWidth="1"/>
    <col min="4364" max="4364" width="24.5" style="1" customWidth="1"/>
    <col min="4365" max="4610" width="9" style="1"/>
    <col min="4611" max="4618" width="24.5" style="1" customWidth="1"/>
    <col min="4619" max="4619" width="25.625" style="1" customWidth="1"/>
    <col min="4620" max="4620" width="24.5" style="1" customWidth="1"/>
    <col min="4621" max="4866" width="9" style="1"/>
    <col min="4867" max="4874" width="24.5" style="1" customWidth="1"/>
    <col min="4875" max="4875" width="25.625" style="1" customWidth="1"/>
    <col min="4876" max="4876" width="24.5" style="1" customWidth="1"/>
    <col min="4877" max="5122" width="9" style="1"/>
    <col min="5123" max="5130" width="24.5" style="1" customWidth="1"/>
    <col min="5131" max="5131" width="25.625" style="1" customWidth="1"/>
    <col min="5132" max="5132" width="24.5" style="1" customWidth="1"/>
    <col min="5133" max="5378" width="9" style="1"/>
    <col min="5379" max="5386" width="24.5" style="1" customWidth="1"/>
    <col min="5387" max="5387" width="25.625" style="1" customWidth="1"/>
    <col min="5388" max="5388" width="24.5" style="1" customWidth="1"/>
    <col min="5389" max="5634" width="9" style="1"/>
    <col min="5635" max="5642" width="24.5" style="1" customWidth="1"/>
    <col min="5643" max="5643" width="25.625" style="1" customWidth="1"/>
    <col min="5644" max="5644" width="24.5" style="1" customWidth="1"/>
    <col min="5645" max="5890" width="9" style="1"/>
    <col min="5891" max="5898" width="24.5" style="1" customWidth="1"/>
    <col min="5899" max="5899" width="25.625" style="1" customWidth="1"/>
    <col min="5900" max="5900" width="24.5" style="1" customWidth="1"/>
    <col min="5901" max="6146" width="9" style="1"/>
    <col min="6147" max="6154" width="24.5" style="1" customWidth="1"/>
    <col min="6155" max="6155" width="25.625" style="1" customWidth="1"/>
    <col min="6156" max="6156" width="24.5" style="1" customWidth="1"/>
    <col min="6157" max="6402" width="9" style="1"/>
    <col min="6403" max="6410" width="24.5" style="1" customWidth="1"/>
    <col min="6411" max="6411" width="25.625" style="1" customWidth="1"/>
    <col min="6412" max="6412" width="24.5" style="1" customWidth="1"/>
    <col min="6413" max="6658" width="9" style="1"/>
    <col min="6659" max="6666" width="24.5" style="1" customWidth="1"/>
    <col min="6667" max="6667" width="25.625" style="1" customWidth="1"/>
    <col min="6668" max="6668" width="24.5" style="1" customWidth="1"/>
    <col min="6669" max="6914" width="9" style="1"/>
    <col min="6915" max="6922" width="24.5" style="1" customWidth="1"/>
    <col min="6923" max="6923" width="25.625" style="1" customWidth="1"/>
    <col min="6924" max="6924" width="24.5" style="1" customWidth="1"/>
    <col min="6925" max="7170" width="9" style="1"/>
    <col min="7171" max="7178" width="24.5" style="1" customWidth="1"/>
    <col min="7179" max="7179" width="25.625" style="1" customWidth="1"/>
    <col min="7180" max="7180" width="24.5" style="1" customWidth="1"/>
    <col min="7181" max="7426" width="9" style="1"/>
    <col min="7427" max="7434" width="24.5" style="1" customWidth="1"/>
    <col min="7435" max="7435" width="25.625" style="1" customWidth="1"/>
    <col min="7436" max="7436" width="24.5" style="1" customWidth="1"/>
    <col min="7437" max="7682" width="9" style="1"/>
    <col min="7683" max="7690" width="24.5" style="1" customWidth="1"/>
    <col min="7691" max="7691" width="25.625" style="1" customWidth="1"/>
    <col min="7692" max="7692" width="24.5" style="1" customWidth="1"/>
    <col min="7693" max="7938" width="9" style="1"/>
    <col min="7939" max="7946" width="24.5" style="1" customWidth="1"/>
    <col min="7947" max="7947" width="25.625" style="1" customWidth="1"/>
    <col min="7948" max="7948" width="24.5" style="1" customWidth="1"/>
    <col min="7949" max="8194" width="9" style="1"/>
    <col min="8195" max="8202" width="24.5" style="1" customWidth="1"/>
    <col min="8203" max="8203" width="25.625" style="1" customWidth="1"/>
    <col min="8204" max="8204" width="24.5" style="1" customWidth="1"/>
    <col min="8205" max="8450" width="9" style="1"/>
    <col min="8451" max="8458" width="24.5" style="1" customWidth="1"/>
    <col min="8459" max="8459" width="25.625" style="1" customWidth="1"/>
    <col min="8460" max="8460" width="24.5" style="1" customWidth="1"/>
    <col min="8461" max="8706" width="9" style="1"/>
    <col min="8707" max="8714" width="24.5" style="1" customWidth="1"/>
    <col min="8715" max="8715" width="25.625" style="1" customWidth="1"/>
    <col min="8716" max="8716" width="24.5" style="1" customWidth="1"/>
    <col min="8717" max="8962" width="9" style="1"/>
    <col min="8963" max="8970" width="24.5" style="1" customWidth="1"/>
    <col min="8971" max="8971" width="25.625" style="1" customWidth="1"/>
    <col min="8972" max="8972" width="24.5" style="1" customWidth="1"/>
    <col min="8973" max="9218" width="9" style="1"/>
    <col min="9219" max="9226" width="24.5" style="1" customWidth="1"/>
    <col min="9227" max="9227" width="25.625" style="1" customWidth="1"/>
    <col min="9228" max="9228" width="24.5" style="1" customWidth="1"/>
    <col min="9229" max="9474" width="9" style="1"/>
    <col min="9475" max="9482" width="24.5" style="1" customWidth="1"/>
    <col min="9483" max="9483" width="25.625" style="1" customWidth="1"/>
    <col min="9484" max="9484" width="24.5" style="1" customWidth="1"/>
    <col min="9485" max="9730" width="9" style="1"/>
    <col min="9731" max="9738" width="24.5" style="1" customWidth="1"/>
    <col min="9739" max="9739" width="25.625" style="1" customWidth="1"/>
    <col min="9740" max="9740" width="24.5" style="1" customWidth="1"/>
    <col min="9741" max="9986" width="9" style="1"/>
    <col min="9987" max="9994" width="24.5" style="1" customWidth="1"/>
    <col min="9995" max="9995" width="25.625" style="1" customWidth="1"/>
    <col min="9996" max="9996" width="24.5" style="1" customWidth="1"/>
    <col min="9997" max="10242" width="9" style="1"/>
    <col min="10243" max="10250" width="24.5" style="1" customWidth="1"/>
    <col min="10251" max="10251" width="25.625" style="1" customWidth="1"/>
    <col min="10252" max="10252" width="24.5" style="1" customWidth="1"/>
    <col min="10253" max="10498" width="9" style="1"/>
    <col min="10499" max="10506" width="24.5" style="1" customWidth="1"/>
    <col min="10507" max="10507" width="25.625" style="1" customWidth="1"/>
    <col min="10508" max="10508" width="24.5" style="1" customWidth="1"/>
    <col min="10509" max="10754" width="9" style="1"/>
    <col min="10755" max="10762" width="24.5" style="1" customWidth="1"/>
    <col min="10763" max="10763" width="25.625" style="1" customWidth="1"/>
    <col min="10764" max="10764" width="24.5" style="1" customWidth="1"/>
    <col min="10765" max="11010" width="9" style="1"/>
    <col min="11011" max="11018" width="24.5" style="1" customWidth="1"/>
    <col min="11019" max="11019" width="25.625" style="1" customWidth="1"/>
    <col min="11020" max="11020" width="24.5" style="1" customWidth="1"/>
    <col min="11021" max="11266" width="9" style="1"/>
    <col min="11267" max="11274" width="24.5" style="1" customWidth="1"/>
    <col min="11275" max="11275" width="25.625" style="1" customWidth="1"/>
    <col min="11276" max="11276" width="24.5" style="1" customWidth="1"/>
    <col min="11277" max="11522" width="9" style="1"/>
    <col min="11523" max="11530" width="24.5" style="1" customWidth="1"/>
    <col min="11531" max="11531" width="25.625" style="1" customWidth="1"/>
    <col min="11532" max="11532" width="24.5" style="1" customWidth="1"/>
    <col min="11533" max="11778" width="9" style="1"/>
    <col min="11779" max="11786" width="24.5" style="1" customWidth="1"/>
    <col min="11787" max="11787" width="25.625" style="1" customWidth="1"/>
    <col min="11788" max="11788" width="24.5" style="1" customWidth="1"/>
    <col min="11789" max="12034" width="9" style="1"/>
    <col min="12035" max="12042" width="24.5" style="1" customWidth="1"/>
    <col min="12043" max="12043" width="25.625" style="1" customWidth="1"/>
    <col min="12044" max="12044" width="24.5" style="1" customWidth="1"/>
    <col min="12045" max="12290" width="9" style="1"/>
    <col min="12291" max="12298" width="24.5" style="1" customWidth="1"/>
    <col min="12299" max="12299" width="25.625" style="1" customWidth="1"/>
    <col min="12300" max="12300" width="24.5" style="1" customWidth="1"/>
    <col min="12301" max="12546" width="9" style="1"/>
    <col min="12547" max="12554" width="24.5" style="1" customWidth="1"/>
    <col min="12555" max="12555" width="25.625" style="1" customWidth="1"/>
    <col min="12556" max="12556" width="24.5" style="1" customWidth="1"/>
    <col min="12557" max="12802" width="9" style="1"/>
    <col min="12803" max="12810" width="24.5" style="1" customWidth="1"/>
    <col min="12811" max="12811" width="25.625" style="1" customWidth="1"/>
    <col min="12812" max="12812" width="24.5" style="1" customWidth="1"/>
    <col min="12813" max="13058" width="9" style="1"/>
    <col min="13059" max="13066" width="24.5" style="1" customWidth="1"/>
    <col min="13067" max="13067" width="25.625" style="1" customWidth="1"/>
    <col min="13068" max="13068" width="24.5" style="1" customWidth="1"/>
    <col min="13069" max="13314" width="9" style="1"/>
    <col min="13315" max="13322" width="24.5" style="1" customWidth="1"/>
    <col min="13323" max="13323" width="25.625" style="1" customWidth="1"/>
    <col min="13324" max="13324" width="24.5" style="1" customWidth="1"/>
    <col min="13325" max="13570" width="9" style="1"/>
    <col min="13571" max="13578" width="24.5" style="1" customWidth="1"/>
    <col min="13579" max="13579" width="25.625" style="1" customWidth="1"/>
    <col min="13580" max="13580" width="24.5" style="1" customWidth="1"/>
    <col min="13581" max="13826" width="9" style="1"/>
    <col min="13827" max="13834" width="24.5" style="1" customWidth="1"/>
    <col min="13835" max="13835" width="25.625" style="1" customWidth="1"/>
    <col min="13836" max="13836" width="24.5" style="1" customWidth="1"/>
    <col min="13837" max="14082" width="9" style="1"/>
    <col min="14083" max="14090" width="24.5" style="1" customWidth="1"/>
    <col min="14091" max="14091" width="25.625" style="1" customWidth="1"/>
    <col min="14092" max="14092" width="24.5" style="1" customWidth="1"/>
    <col min="14093" max="14338" width="9" style="1"/>
    <col min="14339" max="14346" width="24.5" style="1" customWidth="1"/>
    <col min="14347" max="14347" width="25.625" style="1" customWidth="1"/>
    <col min="14348" max="14348" width="24.5" style="1" customWidth="1"/>
    <col min="14349" max="14594" width="9" style="1"/>
    <col min="14595" max="14602" width="24.5" style="1" customWidth="1"/>
    <col min="14603" max="14603" width="25.625" style="1" customWidth="1"/>
    <col min="14604" max="14604" width="24.5" style="1" customWidth="1"/>
    <col min="14605" max="14850" width="9" style="1"/>
    <col min="14851" max="14858" width="24.5" style="1" customWidth="1"/>
    <col min="14859" max="14859" width="25.625" style="1" customWidth="1"/>
    <col min="14860" max="14860" width="24.5" style="1" customWidth="1"/>
    <col min="14861" max="15106" width="9" style="1"/>
    <col min="15107" max="15114" width="24.5" style="1" customWidth="1"/>
    <col min="15115" max="15115" width="25.625" style="1" customWidth="1"/>
    <col min="15116" max="15116" width="24.5" style="1" customWidth="1"/>
    <col min="15117" max="15362" width="9" style="1"/>
    <col min="15363" max="15370" width="24.5" style="1" customWidth="1"/>
    <col min="15371" max="15371" width="25.625" style="1" customWidth="1"/>
    <col min="15372" max="15372" width="24.5" style="1" customWidth="1"/>
    <col min="15373" max="15618" width="9" style="1"/>
    <col min="15619" max="15626" width="24.5" style="1" customWidth="1"/>
    <col min="15627" max="15627" width="25.625" style="1" customWidth="1"/>
    <col min="15628" max="15628" width="24.5" style="1" customWidth="1"/>
    <col min="15629" max="15874" width="9" style="1"/>
    <col min="15875" max="15882" width="24.5" style="1" customWidth="1"/>
    <col min="15883" max="15883" width="25.625" style="1" customWidth="1"/>
    <col min="15884" max="15884" width="24.5" style="1" customWidth="1"/>
    <col min="15885" max="16130" width="9" style="1"/>
    <col min="16131" max="16138" width="24.5" style="1" customWidth="1"/>
    <col min="16139" max="16139" width="25.625" style="1" customWidth="1"/>
    <col min="16140" max="16140" width="24.5" style="1" customWidth="1"/>
    <col min="16141" max="16384" width="9" style="1"/>
  </cols>
  <sheetData>
    <row r="1" spans="1:12" ht="29.25" customHeight="1">
      <c r="E1" s="8" t="s">
        <v>95</v>
      </c>
      <c r="F1" s="9" t="s">
        <v>83</v>
      </c>
      <c r="G1" s="9"/>
      <c r="I1" s="9"/>
      <c r="J1" s="9"/>
    </row>
    <row r="2" spans="1:12" ht="17.25" customHeight="1">
      <c r="B2" s="3" t="s">
        <v>90</v>
      </c>
      <c r="C2" s="3"/>
      <c r="E2" s="2"/>
      <c r="F2" s="4"/>
      <c r="G2" s="4"/>
      <c r="H2" s="3"/>
      <c r="I2" s="4" t="s">
        <v>76</v>
      </c>
      <c r="J2" s="80"/>
      <c r="K2" s="10"/>
    </row>
    <row r="3" spans="1:12" ht="17.25" customHeight="1">
      <c r="E3" s="2"/>
      <c r="F3" s="4"/>
      <c r="G3" s="4"/>
      <c r="H3" s="3"/>
      <c r="I3" s="4" t="s">
        <v>77</v>
      </c>
      <c r="J3" s="87"/>
      <c r="K3" s="10"/>
    </row>
    <row r="4" spans="1:12" ht="17.25" customHeight="1">
      <c r="B4" s="11" t="s">
        <v>47</v>
      </c>
      <c r="C4" s="86"/>
      <c r="D4" s="86"/>
      <c r="E4" s="86"/>
      <c r="F4" s="4"/>
      <c r="G4" s="4"/>
      <c r="H4" s="3"/>
      <c r="I4" s="3"/>
      <c r="J4" s="2"/>
    </row>
    <row r="5" spans="1:12" ht="19.5" customHeight="1">
      <c r="B5" s="5"/>
      <c r="C5" s="5"/>
      <c r="D5" s="5"/>
      <c r="E5" s="5"/>
      <c r="F5" s="12"/>
      <c r="G5" s="12"/>
      <c r="H5" s="120" t="s">
        <v>94</v>
      </c>
      <c r="I5" s="120"/>
      <c r="J5" s="121"/>
      <c r="K5" s="123" t="s">
        <v>84</v>
      </c>
      <c r="L5" s="124"/>
    </row>
    <row r="6" spans="1:12" ht="17.25" customHeight="1">
      <c r="A6" s="151" t="s">
        <v>48</v>
      </c>
      <c r="B6" s="152"/>
      <c r="C6" s="153"/>
      <c r="D6" s="93" t="s">
        <v>92</v>
      </c>
      <c r="E6" s="81" t="s">
        <v>98</v>
      </c>
      <c r="F6" s="85" t="s">
        <v>99</v>
      </c>
      <c r="G6" s="85" t="s">
        <v>49</v>
      </c>
      <c r="H6" s="81" t="s">
        <v>50</v>
      </c>
      <c r="I6" s="81" t="s">
        <v>51</v>
      </c>
      <c r="J6" s="82" t="s">
        <v>52</v>
      </c>
      <c r="K6" s="125" t="s">
        <v>53</v>
      </c>
      <c r="L6" s="124"/>
    </row>
    <row r="7" spans="1:12" s="2" customFormat="1" ht="58.35" customHeight="1">
      <c r="A7" s="154" t="s">
        <v>93</v>
      </c>
      <c r="B7" s="155"/>
      <c r="C7" s="156"/>
      <c r="D7" s="157"/>
      <c r="E7" s="158"/>
      <c r="F7" s="159" t="s">
        <v>97</v>
      </c>
      <c r="G7" s="160"/>
      <c r="H7" s="160"/>
      <c r="I7" s="160"/>
      <c r="J7" s="160"/>
      <c r="K7" s="126" t="s">
        <v>96</v>
      </c>
      <c r="L7" s="127"/>
    </row>
    <row r="8" spans="1:12" s="2" customFormat="1" ht="58.35" customHeight="1">
      <c r="A8" s="148"/>
      <c r="B8" s="149"/>
      <c r="C8" s="150"/>
      <c r="D8" s="95"/>
      <c r="E8" s="89"/>
      <c r="F8" s="96"/>
      <c r="G8" s="88"/>
      <c r="H8" s="13"/>
      <c r="I8" s="13"/>
      <c r="J8" s="13"/>
      <c r="K8" s="126"/>
      <c r="L8" s="127"/>
    </row>
    <row r="9" spans="1:12" s="2" customFormat="1" ht="43.7" customHeight="1">
      <c r="A9" s="148"/>
      <c r="B9" s="149"/>
      <c r="C9" s="150"/>
      <c r="D9" s="95"/>
      <c r="E9" s="89"/>
      <c r="F9" s="90"/>
      <c r="G9" s="13"/>
      <c r="H9" s="13"/>
      <c r="I9" s="14"/>
      <c r="J9" s="13"/>
      <c r="K9" s="128"/>
      <c r="L9" s="127"/>
    </row>
    <row r="10" spans="1:12" s="2" customFormat="1" ht="16.5">
      <c r="A10" s="129" t="s">
        <v>54</v>
      </c>
      <c r="B10" s="129"/>
      <c r="C10" s="129"/>
      <c r="D10" s="129"/>
      <c r="E10" s="129"/>
      <c r="F10" s="130"/>
      <c r="G10" s="79">
        <f>SUM(G7:G9)</f>
        <v>0</v>
      </c>
      <c r="H10" s="79">
        <f>SUM(H7:H9)</f>
        <v>0</v>
      </c>
      <c r="I10" s="79">
        <f>SUM(I7:I9)</f>
        <v>0</v>
      </c>
      <c r="J10" s="79">
        <f>SUM(J7:J9)</f>
        <v>0</v>
      </c>
      <c r="K10" s="128"/>
      <c r="L10" s="127"/>
    </row>
    <row r="11" spans="1:12" ht="17.25">
      <c r="A11" s="118"/>
      <c r="B11" s="144" t="s">
        <v>86</v>
      </c>
      <c r="C11" s="145"/>
      <c r="D11" s="145" t="s">
        <v>87</v>
      </c>
      <c r="E11" s="123" t="s">
        <v>85</v>
      </c>
      <c r="F11" s="135" t="s">
        <v>55</v>
      </c>
      <c r="G11" s="135"/>
      <c r="H11" s="135"/>
      <c r="I11" s="135"/>
      <c r="J11" s="135"/>
      <c r="K11" s="118" t="s">
        <v>78</v>
      </c>
      <c r="L11" s="118" t="s">
        <v>56</v>
      </c>
    </row>
    <row r="12" spans="1:12" ht="18.75" customHeight="1">
      <c r="A12" s="118"/>
      <c r="B12" s="146"/>
      <c r="C12" s="147"/>
      <c r="D12" s="147"/>
      <c r="E12" s="123"/>
      <c r="F12" s="123" t="s">
        <v>74</v>
      </c>
      <c r="G12" s="123"/>
      <c r="H12" s="123" t="s">
        <v>75</v>
      </c>
      <c r="I12" s="123"/>
      <c r="J12" s="84" t="s">
        <v>57</v>
      </c>
      <c r="K12" s="118"/>
      <c r="L12" s="118"/>
    </row>
    <row r="13" spans="1:12" ht="132" customHeight="1">
      <c r="A13" s="42" t="s">
        <v>73</v>
      </c>
      <c r="B13" s="131"/>
      <c r="C13" s="132"/>
      <c r="D13" s="94"/>
      <c r="E13" s="141"/>
      <c r="F13" s="139"/>
      <c r="G13" s="122"/>
      <c r="H13" s="140"/>
      <c r="I13" s="140"/>
      <c r="J13" s="140"/>
      <c r="K13" s="122"/>
      <c r="L13" s="122"/>
    </row>
    <row r="14" spans="1:12" ht="125.45" customHeight="1">
      <c r="A14" s="42" t="s">
        <v>88</v>
      </c>
      <c r="B14" s="133"/>
      <c r="C14" s="134"/>
      <c r="D14" s="92"/>
      <c r="E14" s="142"/>
      <c r="F14" s="122"/>
      <c r="G14" s="122"/>
      <c r="H14" s="140"/>
      <c r="I14" s="140"/>
      <c r="J14" s="140"/>
      <c r="K14" s="122"/>
      <c r="L14" s="122"/>
    </row>
    <row r="15" spans="1:12" ht="141.6" customHeight="1">
      <c r="A15" s="42" t="s">
        <v>89</v>
      </c>
      <c r="B15" s="133"/>
      <c r="C15" s="134"/>
      <c r="D15" s="92"/>
      <c r="E15" s="143"/>
      <c r="F15" s="122"/>
      <c r="G15" s="122"/>
      <c r="H15" s="140"/>
      <c r="I15" s="140"/>
      <c r="J15" s="140"/>
      <c r="K15" s="122"/>
      <c r="L15" s="122"/>
    </row>
    <row r="16" spans="1:12">
      <c r="A16" s="15"/>
      <c r="B16" s="6" t="s">
        <v>58</v>
      </c>
      <c r="C16" s="6"/>
      <c r="D16" s="6"/>
      <c r="E16" s="7"/>
      <c r="F16" s="7"/>
      <c r="G16" s="7"/>
      <c r="H16" s="7"/>
      <c r="I16" s="7"/>
      <c r="J16" s="7"/>
    </row>
    <row r="17" spans="2:11" s="15" customFormat="1" ht="16.350000000000001" customHeight="1">
      <c r="B17" s="43">
        <v>1</v>
      </c>
      <c r="C17" s="43"/>
      <c r="D17" s="137" t="s">
        <v>59</v>
      </c>
      <c r="E17" s="137"/>
      <c r="F17" s="137"/>
      <c r="G17" s="137"/>
      <c r="H17" s="137"/>
      <c r="I17" s="137"/>
      <c r="J17" s="137"/>
    </row>
    <row r="18" spans="2:11" s="15" customFormat="1" ht="16.350000000000001" customHeight="1">
      <c r="B18" s="44">
        <v>2</v>
      </c>
      <c r="C18" s="44"/>
      <c r="D18" s="119" t="s">
        <v>60</v>
      </c>
      <c r="E18" s="119"/>
      <c r="F18" s="119"/>
      <c r="G18" s="119"/>
      <c r="H18" s="119"/>
      <c r="I18" s="119"/>
      <c r="J18" s="119"/>
    </row>
    <row r="19" spans="2:11" s="15" customFormat="1">
      <c r="B19" s="44">
        <v>3</v>
      </c>
      <c r="C19" s="44"/>
      <c r="D19" s="136" t="s">
        <v>91</v>
      </c>
      <c r="E19" s="136"/>
      <c r="F19" s="136"/>
      <c r="G19" s="136"/>
      <c r="H19" s="136"/>
      <c r="I19" s="136"/>
      <c r="J19" s="136"/>
      <c r="K19" s="16"/>
    </row>
    <row r="20" spans="2:11" s="15" customFormat="1" ht="15.75" customHeight="1">
      <c r="B20" s="83">
        <v>4</v>
      </c>
      <c r="C20" s="91"/>
      <c r="D20" s="137" t="s">
        <v>61</v>
      </c>
      <c r="E20" s="137"/>
      <c r="F20" s="137"/>
      <c r="G20" s="137"/>
      <c r="H20" s="137"/>
      <c r="I20" s="137"/>
      <c r="J20" s="137"/>
      <c r="K20" s="17"/>
    </row>
    <row r="21" spans="2:11" ht="16.5" customHeight="1">
      <c r="B21" s="45">
        <v>5</v>
      </c>
      <c r="C21" s="45"/>
      <c r="D21" s="138" t="s">
        <v>100</v>
      </c>
      <c r="E21" s="138"/>
      <c r="F21" s="138"/>
      <c r="G21" s="138"/>
      <c r="H21" s="138"/>
      <c r="I21" s="138"/>
      <c r="J21" s="138"/>
    </row>
    <row r="22" spans="2:11">
      <c r="B22" s="46"/>
      <c r="C22" s="46"/>
      <c r="D22" s="45"/>
      <c r="E22" s="45"/>
      <c r="F22" s="45"/>
      <c r="G22" s="45"/>
      <c r="H22" s="45"/>
      <c r="I22" s="45"/>
      <c r="J22" s="45"/>
    </row>
  </sheetData>
  <mergeCells count="32">
    <mergeCell ref="B11:C12"/>
    <mergeCell ref="D11:D12"/>
    <mergeCell ref="A7:C7"/>
    <mergeCell ref="A6:C6"/>
    <mergeCell ref="A8:C8"/>
    <mergeCell ref="A9:C9"/>
    <mergeCell ref="H12:I12"/>
    <mergeCell ref="K11:K12"/>
    <mergeCell ref="D19:J19"/>
    <mergeCell ref="D20:J20"/>
    <mergeCell ref="D21:J21"/>
    <mergeCell ref="F13:G15"/>
    <mergeCell ref="H13:I15"/>
    <mergeCell ref="J13:J15"/>
    <mergeCell ref="E13:E15"/>
    <mergeCell ref="D17:J17"/>
    <mergeCell ref="L11:L12"/>
    <mergeCell ref="D18:J18"/>
    <mergeCell ref="H5:J5"/>
    <mergeCell ref="K13:K15"/>
    <mergeCell ref="K5:L5"/>
    <mergeCell ref="K6:L6"/>
    <mergeCell ref="K7:L10"/>
    <mergeCell ref="A10:F10"/>
    <mergeCell ref="L13:L15"/>
    <mergeCell ref="A11:A12"/>
    <mergeCell ref="B13:C13"/>
    <mergeCell ref="B14:C14"/>
    <mergeCell ref="B15:C15"/>
    <mergeCell ref="F12:G12"/>
    <mergeCell ref="F11:J11"/>
    <mergeCell ref="E11:E1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經費調整申請表(同計畫用途別科目間流用)_本表取消</vt:lpstr>
      <vt:lpstr>經費調整申請表(跨活動之間流用)_本表取消</vt:lpstr>
      <vt:lpstr>經費流用申請表</vt:lpstr>
      <vt:lpstr>經費流用申請表!Print_Area</vt:lpstr>
      <vt:lpstr>'經費調整申請表(同計畫用途別科目間流用)_本表取消'!Print_Area</vt:lpstr>
      <vt:lpstr>'經費調整申請表(跨活動之間流用)_本表取消'!Print_Area</vt:lpstr>
    </vt:vector>
  </TitlesOfParts>
  <Company>iMAX Design.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user</cp:lastModifiedBy>
  <cp:lastPrinted>2024-12-17T00:30:18Z</cp:lastPrinted>
  <dcterms:created xsi:type="dcterms:W3CDTF">2006-05-16T14:06:14Z</dcterms:created>
  <dcterms:modified xsi:type="dcterms:W3CDTF">2024-12-30T03:59:52Z</dcterms:modified>
</cp:coreProperties>
</file>